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1"/>
  </bookViews>
  <sheets>
    <sheet name="Besucherzahlen RLMB 30.06" sheetId="1" r:id="rId1"/>
    <sheet name="Besucherzahlen RLMB 31.12" sheetId="2" r:id="rId2"/>
  </sheets>
  <definedNames/>
  <calcPr fullCalcOnLoad="1"/>
</workbook>
</file>

<file path=xl/sharedStrings.xml><?xml version="1.0" encoding="utf-8"?>
<sst xmlns="http://schemas.openxmlformats.org/spreadsheetml/2006/main" count="102" uniqueCount="49">
  <si>
    <t xml:space="preserve">Besucherzahlen </t>
  </si>
  <si>
    <t>Eintrittserlöse</t>
  </si>
  <si>
    <t>Artikel Bezeichnung</t>
  </si>
  <si>
    <t>1. Zahlende Besucher</t>
  </si>
  <si>
    <t>Veranstaltungen</t>
  </si>
  <si>
    <t>Raumvermietung: die Eintritte sind in der zu zahlenden Pauschale enthalten</t>
  </si>
  <si>
    <t>Vorträge</t>
  </si>
  <si>
    <t>Raumvermietung, die Eintritte sind in der zahlenden Pauschale enthalten</t>
  </si>
  <si>
    <t>Kind./Jug. Gruppeneintritt</t>
  </si>
  <si>
    <t>Workshopteilnehmer: die Eintritte sind in der Pauschale enthalten</t>
  </si>
  <si>
    <t>Zwischensumme I</t>
  </si>
  <si>
    <t>2. Kostenfreier Zutritt für:</t>
  </si>
  <si>
    <t>Deutscher Museumsbund, Bonner Kunstverein, Bund Bildender Künstler (BBK), Inhaber Rheinlandtaler, Ausstellungseröffnung</t>
  </si>
  <si>
    <t>Kinder unter 6 Jahr</t>
  </si>
  <si>
    <t>Kinder unter 6 Jahren zahlen keine Eintritte</t>
  </si>
  <si>
    <t>Lehrer Busfahrer Begleiter</t>
  </si>
  <si>
    <t xml:space="preserve">Lehrkräfte in Vorbereitung des Unterrichts, Stadtführer und Fremdenführer </t>
  </si>
  <si>
    <t>Förderverein</t>
  </si>
  <si>
    <t>Presse</t>
  </si>
  <si>
    <t>Uni-Seminar mit Museums-Dozenten</t>
  </si>
  <si>
    <t xml:space="preserve">ICOM </t>
  </si>
  <si>
    <t>LVR-Mitarbeiter</t>
  </si>
  <si>
    <t>Rheinland Kultur GmbH</t>
  </si>
  <si>
    <t xml:space="preserve">NRW Stiftung </t>
  </si>
  <si>
    <t>Bonner Neubürger</t>
  </si>
  <si>
    <t>Zwischensumme II</t>
  </si>
  <si>
    <t>Gesamt</t>
  </si>
  <si>
    <t>Erw. Einzeleintritt</t>
  </si>
  <si>
    <t>Erw. Gruppeneintritt</t>
  </si>
  <si>
    <t>Ki.Jug. Einzeleintritt</t>
  </si>
  <si>
    <t>Ki.Jug. Gruppeneintritt</t>
  </si>
  <si>
    <t>Ermäßigter Eintritt</t>
  </si>
  <si>
    <t>Fam. Karte  Samstag</t>
  </si>
  <si>
    <t>Jahresk. Erwachs ohne Wechselausst.</t>
  </si>
  <si>
    <t>Jahresk. ermäßig. ohne Wechselausst.</t>
  </si>
  <si>
    <t>Erwachs.Einzel.Dauer.-m. Wechselausst.</t>
  </si>
  <si>
    <t>Ki. Jug.  Einze  Dauer.-m. Wechselausst.</t>
  </si>
  <si>
    <t>Ki. Jug. Grupp. Dauer.-m. Wechselausst.</t>
  </si>
  <si>
    <t>Ermäßigt         Dauer.-m. Wechselausst.</t>
  </si>
  <si>
    <t>Fam. Karte      Dauer.-m. Wechselausst.</t>
  </si>
  <si>
    <t>Jahresk. Erwachs. Dauer.-m. Wechselausst.</t>
  </si>
  <si>
    <t>Jahresk. Familie    Dauer.-m. Wechselausst.</t>
  </si>
  <si>
    <t>Jahresk. Ermäß.   Dauer.-m. Wechselausst.</t>
  </si>
  <si>
    <t>01.01. – 30.06.2004</t>
  </si>
  <si>
    <t>01.01. – 30.06.2003</t>
  </si>
  <si>
    <t>Besucher</t>
  </si>
  <si>
    <t>01.01. – 31.12.2004</t>
  </si>
  <si>
    <t>01.01. – 31.12.2003</t>
  </si>
  <si>
    <t>Familienkarte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</si>
</sst>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[$-407]dddd\,\ d\.\ mmmm\ yyyy"/>
    <numFmt numFmtId="174" formatCode="[$-407]d/\ mmm/;@"/>
    <numFmt numFmtId="175" formatCode="[$-407]mmmm\ yy;@"/>
    <numFmt numFmtId="176" formatCode="[$-407]d/\ mmmm\ yyyy;@"/>
    <numFmt numFmtId="177" formatCode="#,##0.00\ [$€-1]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##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174" fontId="7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177" fontId="8" fillId="0" borderId="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77" fontId="8" fillId="0" borderId="8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9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workbookViewId="0" topLeftCell="A28">
      <selection activeCell="A53" sqref="A53"/>
    </sheetView>
  </sheetViews>
  <sheetFormatPr defaultColWidth="11.421875" defaultRowHeight="12.75"/>
  <cols>
    <col min="1" max="1" width="45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  <col min="6" max="6" width="34.2812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2</v>
      </c>
      <c r="B3" s="3" t="s">
        <v>43</v>
      </c>
      <c r="C3" s="3" t="s">
        <v>43</v>
      </c>
      <c r="D3" s="3" t="s">
        <v>44</v>
      </c>
      <c r="E3" s="3" t="s">
        <v>44</v>
      </c>
    </row>
    <row r="4" spans="1:5" ht="26.25" customHeight="1">
      <c r="A4" s="4" t="s">
        <v>3</v>
      </c>
      <c r="B4" s="5"/>
      <c r="C4" s="6"/>
      <c r="D4" s="5"/>
      <c r="E4" s="6"/>
    </row>
    <row r="5" spans="1:5" ht="24.75" customHeight="1">
      <c r="A5" s="20" t="s">
        <v>27</v>
      </c>
      <c r="B5" s="8">
        <v>10079</v>
      </c>
      <c r="C5" s="9">
        <v>48731</v>
      </c>
      <c r="D5" s="8">
        <v>139</v>
      </c>
      <c r="E5" s="9">
        <v>208.5</v>
      </c>
    </row>
    <row r="6" spans="1:5" ht="24.75" customHeight="1">
      <c r="A6" s="20" t="s">
        <v>28</v>
      </c>
      <c r="B6" s="8">
        <v>4047</v>
      </c>
      <c r="C6" s="9">
        <v>18147.5</v>
      </c>
      <c r="D6" s="8">
        <v>11</v>
      </c>
      <c r="E6" s="9">
        <v>13.75</v>
      </c>
    </row>
    <row r="7" spans="1:5" ht="24.75" customHeight="1">
      <c r="A7" s="20" t="s">
        <v>29</v>
      </c>
      <c r="B7" s="8">
        <v>1047</v>
      </c>
      <c r="C7" s="9">
        <v>1380</v>
      </c>
      <c r="D7" s="8">
        <v>33</v>
      </c>
      <c r="E7" s="9">
        <v>24.75</v>
      </c>
    </row>
    <row r="8" spans="1:5" ht="24.75" customHeight="1">
      <c r="A8" s="20" t="s">
        <v>30</v>
      </c>
      <c r="B8" s="8">
        <v>3990</v>
      </c>
      <c r="C8" s="9">
        <v>5985</v>
      </c>
      <c r="D8" s="8">
        <v>3</v>
      </c>
      <c r="E8" s="9">
        <v>1.5</v>
      </c>
    </row>
    <row r="9" spans="1:5" ht="24.75" customHeight="1">
      <c r="A9" s="20" t="s">
        <v>31</v>
      </c>
      <c r="B9" s="8">
        <v>4331</v>
      </c>
      <c r="C9" s="9">
        <v>15116.5</v>
      </c>
      <c r="D9" s="8"/>
      <c r="E9" s="9"/>
    </row>
    <row r="10" spans="1:5" ht="24.75" customHeight="1">
      <c r="A10" s="25" t="s">
        <v>48</v>
      </c>
      <c r="B10" s="8">
        <v>4152</v>
      </c>
      <c r="C10" s="9">
        <v>10070</v>
      </c>
      <c r="D10" s="8">
        <v>8</v>
      </c>
      <c r="E10" s="9">
        <v>6</v>
      </c>
    </row>
    <row r="11" spans="1:5" ht="24.75" customHeight="1">
      <c r="A11" s="20" t="s">
        <v>32</v>
      </c>
      <c r="B11" s="8">
        <f>403*4</f>
        <v>1612</v>
      </c>
      <c r="C11" s="9">
        <v>2015</v>
      </c>
      <c r="D11" s="8"/>
      <c r="E11" s="9"/>
    </row>
    <row r="12" spans="1:5" ht="24.75" customHeight="1">
      <c r="A12" s="20" t="s">
        <v>33</v>
      </c>
      <c r="B12" s="8">
        <v>11</v>
      </c>
      <c r="C12" s="9">
        <v>276</v>
      </c>
      <c r="D12" s="8"/>
      <c r="E12" s="9"/>
    </row>
    <row r="13" spans="1:5" ht="24.75" customHeight="1">
      <c r="A13" s="20" t="s">
        <v>34</v>
      </c>
      <c r="B13" s="8">
        <v>1</v>
      </c>
      <c r="C13" s="9">
        <v>16</v>
      </c>
      <c r="D13" s="8"/>
      <c r="E13" s="9"/>
    </row>
    <row r="14" spans="1:5" ht="24.75" customHeight="1">
      <c r="A14" s="20" t="s">
        <v>35</v>
      </c>
      <c r="B14" s="8">
        <v>1207</v>
      </c>
      <c r="C14" s="9">
        <v>7819.5</v>
      </c>
      <c r="D14" s="8"/>
      <c r="E14" s="9"/>
    </row>
    <row r="15" spans="1:5" ht="24.75" customHeight="1">
      <c r="A15" s="20" t="s">
        <v>36</v>
      </c>
      <c r="B15" s="8">
        <v>58</v>
      </c>
      <c r="C15" s="9">
        <v>168</v>
      </c>
      <c r="D15" s="8"/>
      <c r="E15" s="9"/>
    </row>
    <row r="16" spans="1:5" ht="24.75" customHeight="1">
      <c r="A16" s="20" t="s">
        <v>37</v>
      </c>
      <c r="B16" s="8"/>
      <c r="C16" s="9"/>
      <c r="D16" s="8"/>
      <c r="E16" s="9"/>
    </row>
    <row r="17" spans="1:5" ht="24.75" customHeight="1">
      <c r="A17" s="20" t="s">
        <v>38</v>
      </c>
      <c r="B17" s="8">
        <v>813</v>
      </c>
      <c r="C17" s="9">
        <v>3663</v>
      </c>
      <c r="D17" s="8"/>
      <c r="E17" s="9"/>
    </row>
    <row r="18" spans="1:5" ht="24.75" customHeight="1">
      <c r="A18" s="20" t="s">
        <v>39</v>
      </c>
      <c r="B18" s="8">
        <f>52*4</f>
        <v>208</v>
      </c>
      <c r="C18" s="9">
        <v>676</v>
      </c>
      <c r="D18" s="8"/>
      <c r="E18" s="9"/>
    </row>
    <row r="19" spans="1:5" ht="24.75" customHeight="1">
      <c r="A19" s="20" t="s">
        <v>40</v>
      </c>
      <c r="B19" s="8">
        <v>36</v>
      </c>
      <c r="C19" s="9">
        <v>1020</v>
      </c>
      <c r="D19" s="8"/>
      <c r="E19" s="9"/>
    </row>
    <row r="20" spans="1:5" ht="24.75" customHeight="1">
      <c r="A20" s="20" t="s">
        <v>41</v>
      </c>
      <c r="B20" s="8">
        <v>2</v>
      </c>
      <c r="C20" s="9">
        <v>120</v>
      </c>
      <c r="D20" s="8"/>
      <c r="E20" s="9"/>
    </row>
    <row r="21" spans="1:5" ht="24.75" customHeight="1">
      <c r="A21" s="20" t="s">
        <v>42</v>
      </c>
      <c r="B21" s="8"/>
      <c r="C21" s="9"/>
      <c r="D21" s="8"/>
      <c r="E21" s="9"/>
    </row>
    <row r="22" spans="1:6" ht="42" customHeight="1">
      <c r="A22" s="7" t="s">
        <v>4</v>
      </c>
      <c r="B22" s="8">
        <v>14444</v>
      </c>
      <c r="C22" s="9">
        <v>0</v>
      </c>
      <c r="D22" s="8"/>
      <c r="E22" s="9"/>
      <c r="F22" s="10" t="s">
        <v>5</v>
      </c>
    </row>
    <row r="23" spans="1:6" ht="42" customHeight="1">
      <c r="A23" s="7" t="s">
        <v>6</v>
      </c>
      <c r="B23" s="8">
        <v>500</v>
      </c>
      <c r="C23" s="9">
        <v>0</v>
      </c>
      <c r="D23" s="8"/>
      <c r="E23" s="9"/>
      <c r="F23" s="10" t="s">
        <v>7</v>
      </c>
    </row>
    <row r="24" spans="1:6" ht="33.75" customHeight="1" thickBot="1">
      <c r="A24" s="7" t="s">
        <v>8</v>
      </c>
      <c r="B24" s="8">
        <v>950</v>
      </c>
      <c r="C24" s="9">
        <v>0</v>
      </c>
      <c r="D24" s="8"/>
      <c r="E24" s="9"/>
      <c r="F24" s="10" t="s">
        <v>9</v>
      </c>
    </row>
    <row r="25" spans="1:5" ht="21.75" customHeight="1" thickBot="1">
      <c r="A25" s="11" t="s">
        <v>10</v>
      </c>
      <c r="B25" s="12">
        <f>SUM(B4:B24)</f>
        <v>47488</v>
      </c>
      <c r="C25" s="13">
        <f>SUM(C4:C24)</f>
        <v>115203.5</v>
      </c>
      <c r="D25" s="12">
        <f>SUM(D4:D24)</f>
        <v>194</v>
      </c>
      <c r="E25" s="13">
        <f>SUM(E4:E24)</f>
        <v>254.5</v>
      </c>
    </row>
    <row r="26" spans="1:5" ht="21.75" customHeight="1">
      <c r="A26" s="22" t="s">
        <v>11</v>
      </c>
      <c r="B26" s="23"/>
      <c r="C26" s="24"/>
      <c r="D26" s="23"/>
      <c r="E26" s="24"/>
    </row>
    <row r="27" spans="1:6" ht="52.5" customHeight="1">
      <c r="A27" s="21" t="s">
        <v>45</v>
      </c>
      <c r="B27" s="14">
        <v>6178</v>
      </c>
      <c r="C27" s="15">
        <v>0</v>
      </c>
      <c r="D27" s="14"/>
      <c r="E27" s="15"/>
      <c r="F27" s="10" t="s">
        <v>12</v>
      </c>
    </row>
    <row r="28" spans="1:6" ht="18.75" customHeight="1">
      <c r="A28" s="7" t="s">
        <v>13</v>
      </c>
      <c r="B28" s="8"/>
      <c r="C28" s="9"/>
      <c r="D28" s="8"/>
      <c r="E28" s="9"/>
      <c r="F28" t="s">
        <v>14</v>
      </c>
    </row>
    <row r="29" spans="1:6" ht="24.75" customHeight="1">
      <c r="A29" s="7" t="s">
        <v>15</v>
      </c>
      <c r="B29" s="8"/>
      <c r="C29" s="9"/>
      <c r="D29" s="8"/>
      <c r="E29" s="9"/>
      <c r="F29" s="10" t="s">
        <v>16</v>
      </c>
    </row>
    <row r="30" spans="1:5" ht="18.75" customHeight="1">
      <c r="A30" s="7" t="s">
        <v>17</v>
      </c>
      <c r="B30" s="8"/>
      <c r="C30" s="9"/>
      <c r="D30" s="8"/>
      <c r="E30" s="9"/>
    </row>
    <row r="31" spans="1:5" ht="18.75" customHeight="1">
      <c r="A31" s="7" t="s">
        <v>18</v>
      </c>
      <c r="B31" s="8"/>
      <c r="C31" s="9"/>
      <c r="D31" s="8"/>
      <c r="E31" s="9"/>
    </row>
    <row r="32" spans="1:5" ht="18.75" customHeight="1">
      <c r="A32" s="7" t="s">
        <v>19</v>
      </c>
      <c r="B32" s="8"/>
      <c r="C32" s="9"/>
      <c r="D32" s="8"/>
      <c r="E32" s="9"/>
    </row>
    <row r="33" spans="1:5" ht="18.75" customHeight="1">
      <c r="A33" s="7" t="s">
        <v>20</v>
      </c>
      <c r="B33" s="8"/>
      <c r="C33" s="9"/>
      <c r="D33" s="8"/>
      <c r="E33" s="9"/>
    </row>
    <row r="34" spans="1:5" ht="18.75" customHeight="1">
      <c r="A34" s="7" t="s">
        <v>21</v>
      </c>
      <c r="B34" s="8"/>
      <c r="C34" s="9"/>
      <c r="D34" s="8"/>
      <c r="E34" s="9"/>
    </row>
    <row r="35" spans="1:5" ht="18.75" customHeight="1">
      <c r="A35" s="7" t="s">
        <v>22</v>
      </c>
      <c r="B35" s="8"/>
      <c r="C35" s="9"/>
      <c r="D35" s="8"/>
      <c r="E35" s="9"/>
    </row>
    <row r="36" spans="1:5" ht="18.75" customHeight="1">
      <c r="A36" s="7" t="s">
        <v>23</v>
      </c>
      <c r="B36" s="8"/>
      <c r="C36" s="9"/>
      <c r="D36" s="8"/>
      <c r="E36" s="9"/>
    </row>
    <row r="37" spans="1:5" ht="18.75" customHeight="1" thickBot="1">
      <c r="A37" s="7" t="s">
        <v>24</v>
      </c>
      <c r="B37" s="8"/>
      <c r="C37" s="9"/>
      <c r="D37" s="8"/>
      <c r="E37" s="9"/>
    </row>
    <row r="38" spans="1:5" ht="21.75" customHeight="1" thickBot="1">
      <c r="A38" s="11" t="s">
        <v>25</v>
      </c>
      <c r="B38" s="12">
        <f>SUM(B27:B37)</f>
        <v>6178</v>
      </c>
      <c r="C38" s="16">
        <f>SUM(C27:C37)</f>
        <v>0</v>
      </c>
      <c r="D38" s="12">
        <f>SUM(D27:D37)</f>
        <v>0</v>
      </c>
      <c r="E38" s="16">
        <f>SUM(E27:E37)</f>
        <v>0</v>
      </c>
    </row>
    <row r="39" spans="1:5" s="18" customFormat="1" ht="21.75" customHeight="1" thickBot="1">
      <c r="A39" s="17" t="s">
        <v>26</v>
      </c>
      <c r="B39" s="12">
        <f>B38+B25</f>
        <v>53666</v>
      </c>
      <c r="C39" s="16">
        <f>C38+C25</f>
        <v>115203.5</v>
      </c>
      <c r="D39" s="12">
        <f>D38+D25</f>
        <v>194</v>
      </c>
      <c r="E39" s="16">
        <f>E38+E25</f>
        <v>254.5</v>
      </c>
    </row>
    <row r="42" ht="12.75">
      <c r="B42" s="19"/>
    </row>
    <row r="43" spans="2:4" ht="12.75">
      <c r="B43" s="19"/>
      <c r="D43" s="19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50" r:id="rId1"/>
  <headerFooter alignWithMargins="0">
    <oddHeader>&amp;C&amp;"Arial,Fett"&amp;14Rheinisches Landesmuseum Bonn
(RLMB)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tabSelected="1" workbookViewId="0" topLeftCell="A25">
      <selection activeCell="A27" sqref="A27"/>
    </sheetView>
  </sheetViews>
  <sheetFormatPr defaultColWidth="11.421875" defaultRowHeight="12.75"/>
  <cols>
    <col min="1" max="1" width="45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  <col min="6" max="6" width="34.2812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2</v>
      </c>
      <c r="B3" s="3" t="s">
        <v>46</v>
      </c>
      <c r="C3" s="3" t="s">
        <v>46</v>
      </c>
      <c r="D3" s="3" t="s">
        <v>47</v>
      </c>
      <c r="E3" s="3" t="s">
        <v>47</v>
      </c>
    </row>
    <row r="4" spans="1:5" ht="26.25" customHeight="1">
      <c r="A4" s="4" t="s">
        <v>3</v>
      </c>
      <c r="B4" s="5"/>
      <c r="C4" s="6"/>
      <c r="D4" s="5"/>
      <c r="E4" s="6"/>
    </row>
    <row r="5" spans="1:6" ht="22.5" customHeight="1">
      <c r="A5" s="7" t="s">
        <v>27</v>
      </c>
      <c r="B5" s="8">
        <v>22428</v>
      </c>
      <c r="C5" s="9">
        <v>105330</v>
      </c>
      <c r="D5" s="8">
        <v>5299</v>
      </c>
      <c r="E5" s="9">
        <v>21028</v>
      </c>
      <c r="F5" s="10"/>
    </row>
    <row r="6" spans="1:6" ht="22.5" customHeight="1">
      <c r="A6" s="7" t="s">
        <v>28</v>
      </c>
      <c r="B6" s="8">
        <v>7413</v>
      </c>
      <c r="C6" s="9">
        <v>33137</v>
      </c>
      <c r="D6" s="8">
        <v>508</v>
      </c>
      <c r="E6" s="9">
        <v>2250.25</v>
      </c>
      <c r="F6" s="10"/>
    </row>
    <row r="7" spans="1:6" ht="22.5" customHeight="1">
      <c r="A7" s="7" t="s">
        <v>29</v>
      </c>
      <c r="B7" s="8">
        <v>2414</v>
      </c>
      <c r="C7" s="9">
        <v>2447.6</v>
      </c>
      <c r="D7" s="8">
        <v>294</v>
      </c>
      <c r="E7" s="9">
        <v>520</v>
      </c>
      <c r="F7" s="10"/>
    </row>
    <row r="8" spans="1:6" ht="22.5" customHeight="1">
      <c r="A8" s="7" t="s">
        <v>30</v>
      </c>
      <c r="B8" s="8">
        <v>8609</v>
      </c>
      <c r="C8" s="9">
        <v>13039.5</v>
      </c>
      <c r="D8" s="8">
        <v>1190</v>
      </c>
      <c r="E8" s="9">
        <v>1782</v>
      </c>
      <c r="F8" s="10"/>
    </row>
    <row r="9" spans="1:6" ht="22.5" customHeight="1">
      <c r="A9" s="7" t="s">
        <v>31</v>
      </c>
      <c r="B9" s="8">
        <v>9236</v>
      </c>
      <c r="C9" s="9">
        <v>32268.95</v>
      </c>
      <c r="D9" s="8">
        <v>1232</v>
      </c>
      <c r="E9" s="9">
        <v>4282</v>
      </c>
      <c r="F9" s="10"/>
    </row>
    <row r="10" spans="1:6" ht="22.5" customHeight="1">
      <c r="A10" s="7" t="s">
        <v>48</v>
      </c>
      <c r="B10" s="8">
        <v>5824</v>
      </c>
      <c r="C10" s="9">
        <v>14212</v>
      </c>
      <c r="D10" s="8">
        <v>1400</v>
      </c>
      <c r="E10" s="9">
        <v>3437</v>
      </c>
      <c r="F10" s="10"/>
    </row>
    <row r="11" spans="1:6" ht="22.5" customHeight="1">
      <c r="A11" s="7" t="s">
        <v>32</v>
      </c>
      <c r="B11" s="8">
        <f>3638*4</f>
        <v>14552</v>
      </c>
      <c r="C11" s="9">
        <v>18145.5</v>
      </c>
      <c r="D11" s="8"/>
      <c r="E11" s="9"/>
      <c r="F11" s="10"/>
    </row>
    <row r="12" spans="1:6" ht="22.5" customHeight="1">
      <c r="A12" s="7" t="s">
        <v>33</v>
      </c>
      <c r="B12" s="8">
        <v>18</v>
      </c>
      <c r="C12" s="9">
        <v>437</v>
      </c>
      <c r="D12" s="8">
        <v>6</v>
      </c>
      <c r="E12" s="9">
        <v>138</v>
      </c>
      <c r="F12" s="10"/>
    </row>
    <row r="13" spans="1:6" ht="22.5" customHeight="1">
      <c r="A13" s="7" t="s">
        <v>34</v>
      </c>
      <c r="B13" s="8">
        <v>1</v>
      </c>
      <c r="C13" s="9">
        <v>16</v>
      </c>
      <c r="D13" s="8"/>
      <c r="E13" s="9"/>
      <c r="F13" s="10"/>
    </row>
    <row r="14" spans="1:6" ht="22.5" customHeight="1">
      <c r="A14" s="7" t="s">
        <v>35</v>
      </c>
      <c r="B14" s="8">
        <v>1207</v>
      </c>
      <c r="C14" s="9">
        <v>7819.5</v>
      </c>
      <c r="D14" s="8">
        <v>92</v>
      </c>
      <c r="E14" s="9">
        <v>598</v>
      </c>
      <c r="F14" s="10"/>
    </row>
    <row r="15" spans="1:6" ht="22.5" customHeight="1">
      <c r="A15" s="7" t="s">
        <v>36</v>
      </c>
      <c r="B15" s="8">
        <v>58</v>
      </c>
      <c r="C15" s="9">
        <v>168</v>
      </c>
      <c r="D15" s="8">
        <v>18</v>
      </c>
      <c r="E15" s="9">
        <v>54</v>
      </c>
      <c r="F15" s="10"/>
    </row>
    <row r="16" spans="1:6" ht="22.5" customHeight="1">
      <c r="A16" s="7" t="s">
        <v>37</v>
      </c>
      <c r="B16" s="8">
        <v>1000</v>
      </c>
      <c r="C16" s="9">
        <v>750</v>
      </c>
      <c r="D16" s="8"/>
      <c r="E16" s="9"/>
      <c r="F16" s="10"/>
    </row>
    <row r="17" spans="1:6" ht="22.5" customHeight="1">
      <c r="A17" s="7" t="s">
        <v>38</v>
      </c>
      <c r="B17" s="8">
        <v>815</v>
      </c>
      <c r="C17" s="9">
        <v>3671</v>
      </c>
      <c r="D17" s="8">
        <v>2</v>
      </c>
      <c r="E17" s="9">
        <v>9</v>
      </c>
      <c r="F17" s="10"/>
    </row>
    <row r="18" spans="1:6" ht="22.5" customHeight="1">
      <c r="A18" s="7" t="s">
        <v>39</v>
      </c>
      <c r="B18" s="8">
        <f>399*4</f>
        <v>1596</v>
      </c>
      <c r="C18" s="9">
        <v>2573</v>
      </c>
      <c r="D18" s="8">
        <v>4</v>
      </c>
      <c r="E18" s="9">
        <v>11.7</v>
      </c>
      <c r="F18" s="10"/>
    </row>
    <row r="19" spans="1:6" ht="22.5" customHeight="1">
      <c r="A19" s="7" t="s">
        <v>40</v>
      </c>
      <c r="B19" s="8">
        <v>46</v>
      </c>
      <c r="C19" s="9">
        <v>1260</v>
      </c>
      <c r="D19" s="8">
        <v>14</v>
      </c>
      <c r="E19" s="9">
        <v>420</v>
      </c>
      <c r="F19" s="10"/>
    </row>
    <row r="20" spans="1:6" ht="22.5" customHeight="1">
      <c r="A20" s="7" t="s">
        <v>41</v>
      </c>
      <c r="B20" s="8">
        <v>3</v>
      </c>
      <c r="C20" s="9">
        <v>180</v>
      </c>
      <c r="D20" s="8"/>
      <c r="E20" s="9"/>
      <c r="F20" s="10"/>
    </row>
    <row r="21" spans="1:6" ht="22.5" customHeight="1">
      <c r="A21" s="7" t="s">
        <v>42</v>
      </c>
      <c r="B21" s="8">
        <v>4</v>
      </c>
      <c r="C21" s="9">
        <v>80</v>
      </c>
      <c r="D21" s="8"/>
      <c r="E21" s="9"/>
      <c r="F21" s="10"/>
    </row>
    <row r="22" spans="1:6" ht="28.5" customHeight="1">
      <c r="A22" s="7" t="s">
        <v>4</v>
      </c>
      <c r="B22" s="8">
        <v>52448</v>
      </c>
      <c r="C22" s="9">
        <v>0</v>
      </c>
      <c r="D22" s="8"/>
      <c r="E22" s="9"/>
      <c r="F22" s="10" t="s">
        <v>5</v>
      </c>
    </row>
    <row r="23" spans="1:6" ht="27" customHeight="1">
      <c r="A23" s="7" t="s">
        <v>6</v>
      </c>
      <c r="B23" s="8">
        <v>1250</v>
      </c>
      <c r="C23" s="9">
        <v>0</v>
      </c>
      <c r="D23" s="8"/>
      <c r="E23" s="9"/>
      <c r="F23" s="10" t="s">
        <v>7</v>
      </c>
    </row>
    <row r="24" spans="1:6" ht="30.75" customHeight="1" thickBot="1">
      <c r="A24" s="7" t="s">
        <v>8</v>
      </c>
      <c r="B24" s="8">
        <v>2500</v>
      </c>
      <c r="C24" s="9">
        <v>0</v>
      </c>
      <c r="D24" s="8"/>
      <c r="E24" s="9"/>
      <c r="F24" s="10" t="s">
        <v>9</v>
      </c>
    </row>
    <row r="25" spans="1:5" ht="21.75" customHeight="1" thickBot="1">
      <c r="A25" s="11" t="s">
        <v>10</v>
      </c>
      <c r="B25" s="12">
        <f>SUM(B4:B24)</f>
        <v>131422</v>
      </c>
      <c r="C25" s="13">
        <f>SUM(C4:C24)</f>
        <v>235535.05000000002</v>
      </c>
      <c r="D25" s="12">
        <f>SUM(D4:D24)</f>
        <v>10059</v>
      </c>
      <c r="E25" s="13">
        <f>SUM(E4:E24)</f>
        <v>34529.95</v>
      </c>
    </row>
    <row r="26" spans="1:5" ht="21.75" customHeight="1">
      <c r="A26" s="22" t="s">
        <v>11</v>
      </c>
      <c r="B26" s="23"/>
      <c r="C26" s="24"/>
      <c r="D26" s="23"/>
      <c r="E26" s="24"/>
    </row>
    <row r="27" spans="1:6" ht="54" customHeight="1">
      <c r="A27" s="21" t="s">
        <v>45</v>
      </c>
      <c r="B27" s="14">
        <v>15508</v>
      </c>
      <c r="C27" s="15">
        <v>0</v>
      </c>
      <c r="D27" s="14">
        <v>2636</v>
      </c>
      <c r="E27" s="15">
        <v>0</v>
      </c>
      <c r="F27" s="10" t="s">
        <v>12</v>
      </c>
    </row>
    <row r="28" spans="1:6" ht="18.75" customHeight="1">
      <c r="A28" s="7" t="s">
        <v>13</v>
      </c>
      <c r="B28" s="8"/>
      <c r="C28" s="9"/>
      <c r="D28" s="8"/>
      <c r="E28" s="9"/>
      <c r="F28" t="s">
        <v>14</v>
      </c>
    </row>
    <row r="29" spans="1:6" ht="24.75" customHeight="1">
      <c r="A29" s="7" t="s">
        <v>15</v>
      </c>
      <c r="B29" s="8"/>
      <c r="C29" s="9"/>
      <c r="D29" s="8"/>
      <c r="E29" s="9"/>
      <c r="F29" s="10" t="s">
        <v>16</v>
      </c>
    </row>
    <row r="30" spans="1:5" ht="18.75" customHeight="1">
      <c r="A30" s="7" t="s">
        <v>17</v>
      </c>
      <c r="B30" s="8"/>
      <c r="C30" s="9"/>
      <c r="D30" s="8"/>
      <c r="E30" s="9"/>
    </row>
    <row r="31" spans="1:5" ht="18.75" customHeight="1">
      <c r="A31" s="7" t="s">
        <v>18</v>
      </c>
      <c r="B31" s="8"/>
      <c r="C31" s="9"/>
      <c r="D31" s="8"/>
      <c r="E31" s="9"/>
    </row>
    <row r="32" spans="1:5" ht="18.75" customHeight="1">
      <c r="A32" s="7" t="s">
        <v>19</v>
      </c>
      <c r="B32" s="8"/>
      <c r="C32" s="9"/>
      <c r="D32" s="8"/>
      <c r="E32" s="9"/>
    </row>
    <row r="33" spans="1:5" ht="18.75" customHeight="1">
      <c r="A33" s="7" t="s">
        <v>20</v>
      </c>
      <c r="B33" s="8"/>
      <c r="C33" s="9"/>
      <c r="D33" s="8"/>
      <c r="E33" s="9"/>
    </row>
    <row r="34" spans="1:5" ht="18.75" customHeight="1">
      <c r="A34" s="7" t="s">
        <v>21</v>
      </c>
      <c r="B34" s="8"/>
      <c r="C34" s="9"/>
      <c r="D34" s="8"/>
      <c r="E34" s="9"/>
    </row>
    <row r="35" spans="1:5" ht="18.75" customHeight="1">
      <c r="A35" s="7" t="s">
        <v>22</v>
      </c>
      <c r="B35" s="8"/>
      <c r="C35" s="9"/>
      <c r="D35" s="8"/>
      <c r="E35" s="9"/>
    </row>
    <row r="36" spans="1:5" ht="18.75" customHeight="1">
      <c r="A36" s="7" t="s">
        <v>23</v>
      </c>
      <c r="B36" s="8"/>
      <c r="C36" s="9"/>
      <c r="D36" s="8"/>
      <c r="E36" s="9"/>
    </row>
    <row r="37" spans="1:5" ht="18.75" customHeight="1" thickBot="1">
      <c r="A37" s="7" t="s">
        <v>24</v>
      </c>
      <c r="B37" s="8"/>
      <c r="C37" s="9"/>
      <c r="D37" s="8"/>
      <c r="E37" s="9"/>
    </row>
    <row r="38" spans="1:5" ht="21.75" customHeight="1" thickBot="1">
      <c r="A38" s="11" t="s">
        <v>25</v>
      </c>
      <c r="B38" s="12">
        <f>SUM(B27:B37)</f>
        <v>15508</v>
      </c>
      <c r="C38" s="16">
        <f>SUM(C27:C37)</f>
        <v>0</v>
      </c>
      <c r="D38" s="12">
        <f>SUM(D27:D37)</f>
        <v>2636</v>
      </c>
      <c r="E38" s="16">
        <f>SUM(E27:E37)</f>
        <v>0</v>
      </c>
    </row>
    <row r="39" spans="1:5" s="18" customFormat="1" ht="21.75" customHeight="1" thickBot="1">
      <c r="A39" s="17" t="s">
        <v>26</v>
      </c>
      <c r="B39" s="12">
        <f>B38+B25</f>
        <v>146930</v>
      </c>
      <c r="C39" s="16">
        <f>C38+C25</f>
        <v>235535.05000000002</v>
      </c>
      <c r="D39" s="12">
        <f>D38+D25</f>
        <v>12695</v>
      </c>
      <c r="E39" s="16">
        <f>E38+E25</f>
        <v>34529.95</v>
      </c>
    </row>
    <row r="42" ht="12.75">
      <c r="B42" s="19"/>
    </row>
    <row r="43" spans="2:4" ht="12.75">
      <c r="B43" s="19"/>
      <c r="D43" s="19"/>
    </row>
    <row r="44" ht="12.75">
      <c r="B44" s="19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50" r:id="rId1"/>
  <headerFooter alignWithMargins="0">
    <oddHeader>&amp;C&amp;"Arial,Fett"&amp;14Rheinisches Landesmuseum Bonn
(RLMB)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rv00001</dc:creator>
  <cp:keywords/>
  <dc:description/>
  <cp:lastModifiedBy>Jung Petra</cp:lastModifiedBy>
  <cp:lastPrinted>2005-09-21T07:35:49Z</cp:lastPrinted>
  <dcterms:created xsi:type="dcterms:W3CDTF">2005-09-21T07:25:48Z</dcterms:created>
  <dcterms:modified xsi:type="dcterms:W3CDTF">2005-09-23T07:31:47Z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-1414531681</vt:i4>
  </property>
  <property fmtid="{D5CDD505-2E9C-101B-9397-08002B2CF9AE}" pid="3" name="_EmailSubject">
    <vt:lpwstr>Anfrage Kulturausschuss: Besucherzahlen 2003 und 2004</vt:lpwstr>
  </property>
  <property fmtid="{D5CDD505-2E9C-101B-9397-08002B2CF9AE}" pid="4" name="_AuthorEmail">
    <vt:lpwstr>m.debbagh@rheinlandkultur.de</vt:lpwstr>
  </property>
  <property fmtid="{D5CDD505-2E9C-101B-9397-08002B2CF9AE}" pid="5" name="_AuthorEmailDisplayName">
    <vt:lpwstr>Debbagh, Monir</vt:lpwstr>
  </property>
  <property fmtid="{D5CDD505-2E9C-101B-9397-08002B2CF9AE}" pid="6" name="_ReviewingToolsShownOnce">
    <vt:lpwstr/>
  </property>
</Properties>
</file>